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dick-song\Desktop\第二批复试（调剂第1批）\2024成绩汇总[第2批（第1轮调剂）]\"/>
    </mc:Choice>
  </mc:AlternateContent>
  <xr:revisionPtr revIDLastSave="0" documentId="13_ncr:1_{555306B2-56BE-4D99-9910-012938551684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第1轮调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<sst xmlns="http://schemas.openxmlformats.org/spreadsheetml/2006/main" count="135" uniqueCount="69">
  <si>
    <r>
      <rPr>
        <b/>
        <u/>
        <sz val="16"/>
        <color theme="1"/>
        <rFont val="等线"/>
        <charset val="134"/>
        <scheme val="minor"/>
      </rPr>
      <t xml:space="preserve">    公共管理      </t>
    </r>
    <r>
      <rPr>
        <b/>
        <sz val="16"/>
        <color theme="1"/>
        <rFont val="等线"/>
        <charset val="134"/>
        <scheme val="minor"/>
      </rPr>
      <t>学院2024年硕士研究生招生拟录取名单[第2批（第1轮调剂）]</t>
    </r>
  </si>
  <si>
    <t>准考证号</t>
  </si>
  <si>
    <t>姓名</t>
  </si>
  <si>
    <t>专业代码</t>
  </si>
  <si>
    <t>专业名称</t>
  </si>
  <si>
    <t>初试总成绩      （满分500分）</t>
  </si>
  <si>
    <t>初试成绩÷5×60%</t>
  </si>
  <si>
    <t>复试成绩       （满分100分）</t>
  </si>
  <si>
    <t>复试成绩×40%</t>
  </si>
  <si>
    <r>
      <rPr>
        <b/>
        <sz val="14"/>
        <color theme="1"/>
        <rFont val="等线"/>
        <charset val="134"/>
        <scheme val="minor"/>
      </rPr>
      <t>总成绩</t>
    </r>
    <r>
      <rPr>
        <b/>
        <sz val="11"/>
        <color theme="1"/>
        <rFont val="等线"/>
        <charset val="134"/>
        <scheme val="minor"/>
      </rPr>
      <t>（初试总成绩/5*60%+复试成绩*40%）</t>
    </r>
  </si>
  <si>
    <t>学习方式</t>
  </si>
  <si>
    <t>备注</t>
  </si>
  <si>
    <t>103464210009457</t>
  </si>
  <si>
    <t>李倩倩</t>
  </si>
  <si>
    <r>
      <rPr>
        <sz val="10"/>
        <color indexed="8"/>
        <rFont val="宋体"/>
        <charset val="134"/>
      </rPr>
      <t>010103</t>
    </r>
  </si>
  <si>
    <r>
      <rPr>
        <sz val="10"/>
        <color indexed="8"/>
        <rFont val="宋体"/>
        <charset val="134"/>
      </rPr>
      <t>外国哲学</t>
    </r>
  </si>
  <si>
    <t>全日制</t>
  </si>
  <si>
    <t>106514120404062</t>
  </si>
  <si>
    <t>赵未未</t>
  </si>
  <si>
    <t>社会保障</t>
  </si>
  <si>
    <t>106134120400067</t>
  </si>
  <si>
    <t>刘欣雨</t>
  </si>
  <si>
    <t>111174210018504</t>
  </si>
  <si>
    <t>贺思琦</t>
  </si>
  <si>
    <t>035200</t>
  </si>
  <si>
    <t>社会工作</t>
  </si>
  <si>
    <t>非全日制</t>
  </si>
  <si>
    <t>103384210003706</t>
  </si>
  <si>
    <t>应思琪</t>
  </si>
  <si>
    <t>103464210004904</t>
  </si>
  <si>
    <t>王怡佳</t>
  </si>
  <si>
    <t>110724000001437</t>
  </si>
  <si>
    <t>李奕桥</t>
  </si>
  <si>
    <t>103464210008514</t>
  </si>
  <si>
    <t>郭炳辰</t>
  </si>
  <si>
    <t>103464210007809</t>
  </si>
  <si>
    <t>黄亚楠</t>
  </si>
  <si>
    <t>104214110320136</t>
  </si>
  <si>
    <t>蓝菲</t>
  </si>
  <si>
    <t>104214110320062</t>
  </si>
  <si>
    <t>李若云</t>
  </si>
  <si>
    <t>102694330112029</t>
  </si>
  <si>
    <t>陈宣铭</t>
  </si>
  <si>
    <t>103464210009223</t>
  </si>
  <si>
    <t>王吉</t>
  </si>
  <si>
    <t>103464210000030</t>
  </si>
  <si>
    <t>邾新月</t>
  </si>
  <si>
    <t>104214110320050</t>
  </si>
  <si>
    <t>黄燕</t>
  </si>
  <si>
    <t>103464210010810</t>
  </si>
  <si>
    <t>陈雪</t>
  </si>
  <si>
    <t>102844210714611</t>
  </si>
  <si>
    <t>吴庭轩</t>
  </si>
  <si>
    <t>104224510105163</t>
  </si>
  <si>
    <t>张曦</t>
  </si>
  <si>
    <t>103464210008583</t>
  </si>
  <si>
    <t>王卓文</t>
  </si>
  <si>
    <t>102944210906609</t>
  </si>
  <si>
    <t>赵晶晶</t>
  </si>
  <si>
    <t>103574000002236</t>
  </si>
  <si>
    <t>夏雨欣</t>
  </si>
  <si>
    <t>103464210010787</t>
  </si>
  <si>
    <t>向璐璐</t>
  </si>
  <si>
    <t>103864212920047</t>
  </si>
  <si>
    <t>杨雅茜</t>
  </si>
  <si>
    <t>104214110320165</t>
  </si>
  <si>
    <t>郑卓霖</t>
  </si>
  <si>
    <t>101834211115320</t>
  </si>
  <si>
    <t>翟宇飞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</si>
</sst>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);\(0\)"/>
  </numFmts>
  <fonts count="21" x14ac:knownFonts="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FF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FF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b/>
      <u/>
      <sz val="16"/>
      <color theme="1"/>
      <name val="等线"/>
      <charset val="134"/>
      <scheme val="minor"/>
    </font>
    <font>
      <sz val="10"/>
      <color indexed="8"/>
      <name val="宋体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7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10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12" fontId="6" fillId="3" borderId="2" xfId="7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5" fillId="3" borderId="2" xfId="7" applyNumberFormat="1" applyFont="1" applyFill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12" fontId="6" fillId="3" borderId="2" xfId="9" applyNumberFormat="1" applyFont="1" applyFill="1" applyBorder="1" applyAlignment="1">
      <alignment horizontal="center" vertical="center" wrapText="1"/>
    </xf>
    <xf numFmtId="49" fontId="5" fillId="3" borderId="2" xfId="9" applyNumberFormat="1" applyFont="1" applyFill="1" applyBorder="1" applyAlignment="1">
      <alignment horizontal="center" vertical="center" wrapText="1"/>
    </xf>
    <xf numFmtId="12" fontId="6" fillId="4" borderId="2" xfId="5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5" fillId="4" borderId="2" xfId="6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12" fontId="6" fillId="4" borderId="2" xfId="10" applyNumberFormat="1" applyFont="1" applyFill="1" applyBorder="1" applyAlignment="1">
      <alignment horizontal="center" vertical="center" wrapText="1"/>
    </xf>
    <xf numFmtId="49" fontId="6" fillId="4" borderId="2" xfId="8" applyNumberFormat="1" applyFont="1" applyFill="1" applyBorder="1" applyAlignment="1">
      <alignment horizontal="center" vertical="center"/>
    </xf>
    <xf numFmtId="49" fontId="7" fillId="4" borderId="2" xfId="8" applyNumberFormat="1" applyFont="1" applyFill="1" applyBorder="1" applyAlignment="1">
      <alignment horizontal="center" vertical="center"/>
    </xf>
    <xf numFmtId="49" fontId="5" fillId="4" borderId="2" xfId="10" applyNumberFormat="1" applyFont="1" applyFill="1" applyBorder="1" applyAlignment="1">
      <alignment horizontal="center" vertical="center" wrapText="1"/>
    </xf>
    <xf numFmtId="12" fontId="6" fillId="4" borderId="2" xfId="11" applyNumberFormat="1" applyFont="1" applyFill="1" applyBorder="1" applyAlignment="1">
      <alignment horizontal="center" vertical="center" wrapText="1"/>
    </xf>
    <xf numFmtId="0" fontId="6" fillId="4" borderId="2" xfId="11" applyNumberFormat="1" applyFont="1" applyFill="1" applyBorder="1" applyAlignment="1">
      <alignment horizontal="center" vertical="center" wrapText="1"/>
    </xf>
    <xf numFmtId="0" fontId="6" fillId="4" borderId="2" xfId="7" applyNumberFormat="1" applyFont="1" applyFill="1" applyBorder="1" applyAlignment="1">
      <alignment horizontal="center" vertical="center" wrapText="1"/>
    </xf>
    <xf numFmtId="0" fontId="5" fillId="4" borderId="2" xfId="11" applyNumberFormat="1" applyFont="1" applyFill="1" applyBorder="1" applyAlignment="1">
      <alignment horizontal="center" vertical="center" wrapText="1"/>
    </xf>
    <xf numFmtId="0" fontId="6" fillId="4" borderId="2" xfId="3" applyNumberFormat="1" applyFont="1" applyFill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/>
    </xf>
    <xf numFmtId="0" fontId="5" fillId="4" borderId="2" xfId="8" applyFont="1" applyFill="1" applyBorder="1" applyAlignment="1">
      <alignment horizontal="center" vertical="center"/>
    </xf>
    <xf numFmtId="178" fontId="6" fillId="4" borderId="2" xfId="9" applyNumberFormat="1" applyFont="1" applyFill="1" applyBorder="1" applyAlignment="1">
      <alignment horizontal="center" vertical="center" wrapText="1"/>
    </xf>
    <xf numFmtId="0" fontId="6" fillId="4" borderId="2" xfId="9" applyNumberFormat="1" applyFont="1" applyFill="1" applyBorder="1" applyAlignment="1">
      <alignment horizontal="center" vertical="center" wrapText="1"/>
    </xf>
    <xf numFmtId="0" fontId="5" fillId="4" borderId="2" xfId="9" applyNumberFormat="1" applyFont="1" applyFill="1" applyBorder="1" applyAlignment="1">
      <alignment horizontal="center" vertical="center" wrapText="1"/>
    </xf>
    <xf numFmtId="178" fontId="6" fillId="4" borderId="2" xfId="5" applyNumberFormat="1" applyFont="1" applyFill="1" applyBorder="1" applyAlignment="1">
      <alignment horizontal="center" vertical="center" wrapText="1"/>
    </xf>
    <xf numFmtId="0" fontId="6" fillId="4" borderId="2" xfId="4" applyNumberFormat="1" applyFont="1" applyFill="1" applyBorder="1" applyAlignment="1">
      <alignment horizontal="center" vertical="center" wrapText="1"/>
    </xf>
    <xf numFmtId="0" fontId="5" fillId="4" borderId="2" xfId="6" applyNumberFormat="1" applyFont="1" applyFill="1" applyBorder="1" applyAlignment="1">
      <alignment horizontal="center" vertical="center" wrapText="1"/>
    </xf>
    <xf numFmtId="178" fontId="6" fillId="4" borderId="2" xfId="7" applyNumberFormat="1" applyFont="1" applyFill="1" applyBorder="1" applyAlignment="1">
      <alignment horizontal="center" vertical="center" wrapText="1"/>
    </xf>
    <xf numFmtId="0" fontId="5" fillId="4" borderId="2" xfId="7" applyNumberFormat="1" applyFont="1" applyFill="1" applyBorder="1" applyAlignment="1">
      <alignment horizontal="center" vertical="center" wrapText="1"/>
    </xf>
    <xf numFmtId="179" fontId="6" fillId="4" borderId="2" xfId="5" applyNumberFormat="1" applyFont="1" applyFill="1" applyBorder="1" applyAlignment="1">
      <alignment horizontal="center" vertical="center" wrapText="1"/>
    </xf>
    <xf numFmtId="179" fontId="6" fillId="5" borderId="2" xfId="5" applyNumberFormat="1" applyFont="1" applyFill="1" applyBorder="1" applyAlignment="1">
      <alignment horizontal="center" vertical="center" wrapText="1"/>
    </xf>
    <xf numFmtId="0" fontId="6" fillId="5" borderId="2" xfId="9" applyNumberFormat="1" applyFont="1" applyFill="1" applyBorder="1" applyAlignment="1">
      <alignment horizontal="center" vertical="center" wrapText="1"/>
    </xf>
    <xf numFmtId="0" fontId="6" fillId="5" borderId="2" xfId="3" applyNumberFormat="1" applyFont="1" applyFill="1" applyBorder="1" applyAlignment="1">
      <alignment horizontal="center" vertical="center" wrapText="1"/>
    </xf>
    <xf numFmtId="0" fontId="6" fillId="5" borderId="2" xfId="7" applyNumberFormat="1" applyFont="1" applyFill="1" applyBorder="1" applyAlignment="1">
      <alignment horizontal="center" vertical="center" wrapText="1"/>
    </xf>
    <xf numFmtId="0" fontId="5" fillId="5" borderId="2" xfId="9" applyNumberFormat="1" applyFont="1" applyFill="1" applyBorder="1" applyAlignment="1">
      <alignment horizontal="center" vertical="center" wrapText="1"/>
    </xf>
    <xf numFmtId="0" fontId="8" fillId="5" borderId="2" xfId="11" applyNumberFormat="1" applyFont="1" applyFill="1" applyBorder="1" applyAlignment="1">
      <alignment horizontal="center" vertical="center" wrapText="1"/>
    </xf>
    <xf numFmtId="0" fontId="9" fillId="5" borderId="2" xfId="6" applyNumberFormat="1" applyFont="1" applyFill="1" applyBorder="1" applyAlignment="1">
      <alignment horizontal="center" vertical="center" wrapText="1"/>
    </xf>
    <xf numFmtId="0" fontId="10" fillId="5" borderId="2" xfId="1" applyNumberFormat="1" applyFont="1" applyFill="1" applyBorder="1" applyAlignment="1">
      <alignment horizontal="center" vertical="center" wrapText="1"/>
    </xf>
    <xf numFmtId="0" fontId="11" fillId="5" borderId="2" xfId="7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>
      <alignment vertical="center"/>
    </xf>
    <xf numFmtId="49" fontId="6" fillId="4" borderId="2" xfId="2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>
      <alignment vertical="center"/>
    </xf>
    <xf numFmtId="49" fontId="6" fillId="5" borderId="2" xfId="2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>
      <alignment vertical="center"/>
    </xf>
    <xf numFmtId="0" fontId="8" fillId="5" borderId="2" xfId="1" applyNumberFormat="1" applyFont="1" applyFill="1" applyBorder="1" applyAlignment="1">
      <alignment horizontal="center" vertical="center" wrapText="1"/>
    </xf>
    <xf numFmtId="0" fontId="10" fillId="5" borderId="2" xfId="8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13">
    <cellStyle name="常规" xfId="0" builtinId="0"/>
    <cellStyle name="常规 2" xfId="1" xr:uid="{00000000-0005-0000-0000-000031000000}"/>
    <cellStyle name="常规 2 10" xfId="2" xr:uid="{00000000-0005-0000-0000-000032000000}"/>
    <cellStyle name="常规 2 18 2" xfId="3" xr:uid="{00000000-0005-0000-0000-000033000000}"/>
    <cellStyle name="常规 2 2" xfId="4" xr:uid="{00000000-0005-0000-0000-000034000000}"/>
    <cellStyle name="常规 2 3" xfId="12" xr:uid="{00000000-0005-0000-0000-00003C000000}"/>
    <cellStyle name="常规 2 4" xfId="5" xr:uid="{00000000-0005-0000-0000-000035000000}"/>
    <cellStyle name="常规 2 9" xfId="6" xr:uid="{00000000-0005-0000-0000-000036000000}"/>
    <cellStyle name="常规 3" xfId="7" xr:uid="{00000000-0005-0000-0000-000037000000}"/>
    <cellStyle name="常规 3 10" xfId="8" xr:uid="{00000000-0005-0000-0000-000038000000}"/>
    <cellStyle name="常规 4" xfId="9" xr:uid="{00000000-0005-0000-0000-000039000000}"/>
    <cellStyle name="常规 5" xfId="10" xr:uid="{00000000-0005-0000-0000-00003A000000}"/>
    <cellStyle name="常规 6" xfId="11" xr:uid="{00000000-0005-0000-0000-00003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activeCell="B27" sqref="B27"/>
    </sheetView>
  </sheetViews>
  <sheetFormatPr defaultColWidth="9" defaultRowHeight="18" x14ac:dyDescent="0.2"/>
  <cols>
    <col min="1" max="1" width="16" style="1" customWidth="1"/>
    <col min="2" max="3" width="12.125" style="1" customWidth="1"/>
    <col min="4" max="4" width="12.75" style="1" customWidth="1"/>
    <col min="5" max="5" width="18.375" style="1" customWidth="1"/>
    <col min="6" max="6" width="14.375" style="1" customWidth="1"/>
    <col min="7" max="7" width="18.25" style="1" customWidth="1"/>
    <col min="8" max="8" width="13.25" style="1" customWidth="1"/>
    <col min="9" max="9" width="14.875" style="1" customWidth="1"/>
    <col min="10" max="10" width="13" style="1" customWidth="1"/>
    <col min="11" max="11" width="15.875" style="1" customWidth="1"/>
    <col min="12" max="16384" width="9" style="1"/>
  </cols>
  <sheetData>
    <row r="1" spans="1:11" ht="32.2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50.2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8" t="s">
        <v>11</v>
      </c>
    </row>
    <row r="3" spans="1:11" x14ac:dyDescent="0.2">
      <c r="A3" s="3" t="s">
        <v>12</v>
      </c>
      <c r="B3" s="4" t="s">
        <v>13</v>
      </c>
      <c r="C3" s="5" t="s">
        <v>14</v>
      </c>
      <c r="D3" s="6" t="s">
        <v>15</v>
      </c>
      <c r="E3" s="7">
        <v>420</v>
      </c>
      <c r="F3" s="8">
        <v>50.4</v>
      </c>
      <c r="G3" s="8">
        <v>80.8</v>
      </c>
      <c r="H3" s="8">
        <v>32.32</v>
      </c>
      <c r="I3" s="8">
        <v>82.72</v>
      </c>
      <c r="J3" s="49" t="s">
        <v>16</v>
      </c>
      <c r="K3" s="50"/>
    </row>
    <row r="4" spans="1:11" x14ac:dyDescent="0.2">
      <c r="A4" s="9" t="s">
        <v>17</v>
      </c>
      <c r="B4" s="10" t="s">
        <v>18</v>
      </c>
      <c r="C4" s="10">
        <v>120404</v>
      </c>
      <c r="D4" s="10" t="s">
        <v>19</v>
      </c>
      <c r="E4" s="11">
        <v>396</v>
      </c>
      <c r="F4" s="12">
        <v>47.52</v>
      </c>
      <c r="G4" s="12">
        <v>79.7</v>
      </c>
      <c r="H4" s="12">
        <v>31.88</v>
      </c>
      <c r="I4" s="12">
        <v>79.400000000000006</v>
      </c>
      <c r="J4" s="51" t="s">
        <v>16</v>
      </c>
      <c r="K4" s="52"/>
    </row>
    <row r="5" spans="1:11" x14ac:dyDescent="0.2">
      <c r="A5" s="13" t="s">
        <v>20</v>
      </c>
      <c r="B5" s="10" t="s">
        <v>21</v>
      </c>
      <c r="C5" s="10">
        <v>120404</v>
      </c>
      <c r="D5" s="10" t="s">
        <v>19</v>
      </c>
      <c r="E5" s="14">
        <v>395</v>
      </c>
      <c r="F5" s="12">
        <v>47.4</v>
      </c>
      <c r="G5" s="12">
        <v>79.400000000000006</v>
      </c>
      <c r="H5" s="12">
        <v>31.76</v>
      </c>
      <c r="I5" s="12">
        <v>79.16</v>
      </c>
      <c r="J5" s="51" t="s">
        <v>16</v>
      </c>
      <c r="K5" s="52"/>
    </row>
    <row r="6" spans="1:11" x14ac:dyDescent="0.2">
      <c r="A6" s="15" t="s">
        <v>22</v>
      </c>
      <c r="B6" s="16" t="s">
        <v>23</v>
      </c>
      <c r="C6" s="16" t="s">
        <v>24</v>
      </c>
      <c r="D6" s="16" t="s">
        <v>25</v>
      </c>
      <c r="E6" s="17">
        <v>365</v>
      </c>
      <c r="F6" s="18">
        <f t="shared" ref="F6:F11" si="0">E6/5*60%</f>
        <v>43.8</v>
      </c>
      <c r="G6" s="18">
        <v>83.3</v>
      </c>
      <c r="H6" s="18">
        <v>33.32</v>
      </c>
      <c r="I6" s="18">
        <v>77.12</v>
      </c>
      <c r="J6" s="53" t="s">
        <v>26</v>
      </c>
      <c r="K6" s="54"/>
    </row>
    <row r="7" spans="1:11" x14ac:dyDescent="0.2">
      <c r="A7" s="19" t="s">
        <v>27</v>
      </c>
      <c r="B7" s="20" t="s">
        <v>28</v>
      </c>
      <c r="C7" s="21" t="s">
        <v>24</v>
      </c>
      <c r="D7" s="21" t="s">
        <v>25</v>
      </c>
      <c r="E7" s="22">
        <v>356</v>
      </c>
      <c r="F7" s="18">
        <f t="shared" si="0"/>
        <v>42.72</v>
      </c>
      <c r="G7" s="18">
        <v>85.1</v>
      </c>
      <c r="H7" s="18">
        <v>34.04</v>
      </c>
      <c r="I7" s="18">
        <v>76.760000000000005</v>
      </c>
      <c r="J7" s="53" t="s">
        <v>26</v>
      </c>
      <c r="K7" s="54"/>
    </row>
    <row r="8" spans="1:11" x14ac:dyDescent="0.2">
      <c r="A8" s="23" t="s">
        <v>29</v>
      </c>
      <c r="B8" s="24" t="s">
        <v>30</v>
      </c>
      <c r="C8" s="18" t="s">
        <v>24</v>
      </c>
      <c r="D8" s="25" t="s">
        <v>25</v>
      </c>
      <c r="E8" s="26">
        <v>341</v>
      </c>
      <c r="F8" s="27">
        <f t="shared" si="0"/>
        <v>40.92</v>
      </c>
      <c r="G8" s="27">
        <v>87.8</v>
      </c>
      <c r="H8" s="27">
        <v>35.119999999999997</v>
      </c>
      <c r="I8" s="27">
        <v>76.040000000000006</v>
      </c>
      <c r="J8" s="53" t="s">
        <v>26</v>
      </c>
      <c r="K8" s="54"/>
    </row>
    <row r="9" spans="1:11" x14ac:dyDescent="0.2">
      <c r="A9" s="23" t="s">
        <v>31</v>
      </c>
      <c r="B9" s="24" t="s">
        <v>32</v>
      </c>
      <c r="C9" s="18" t="s">
        <v>24</v>
      </c>
      <c r="D9" s="25" t="s">
        <v>25</v>
      </c>
      <c r="E9" s="26">
        <v>353</v>
      </c>
      <c r="F9" s="27">
        <f t="shared" si="0"/>
        <v>42.36</v>
      </c>
      <c r="G9" s="27">
        <v>84</v>
      </c>
      <c r="H9" s="27">
        <v>33.6</v>
      </c>
      <c r="I9" s="27">
        <v>75.959999999999994</v>
      </c>
      <c r="J9" s="53" t="s">
        <v>26</v>
      </c>
      <c r="K9" s="54"/>
    </row>
    <row r="10" spans="1:11" x14ac:dyDescent="0.2">
      <c r="A10" s="28" t="s">
        <v>33</v>
      </c>
      <c r="B10" s="28" t="s">
        <v>34</v>
      </c>
      <c r="C10" s="21" t="s">
        <v>24</v>
      </c>
      <c r="D10" s="28" t="s">
        <v>25</v>
      </c>
      <c r="E10" s="29">
        <v>346</v>
      </c>
      <c r="F10" s="27">
        <f t="shared" si="0"/>
        <v>41.52</v>
      </c>
      <c r="G10" s="27">
        <v>85.4</v>
      </c>
      <c r="H10" s="27">
        <v>34.159999999999997</v>
      </c>
      <c r="I10" s="27">
        <v>75.680000000000007</v>
      </c>
      <c r="J10" s="53" t="s">
        <v>26</v>
      </c>
      <c r="K10" s="54"/>
    </row>
    <row r="11" spans="1:11" x14ac:dyDescent="0.2">
      <c r="A11" s="28" t="s">
        <v>35</v>
      </c>
      <c r="B11" s="28" t="s">
        <v>36</v>
      </c>
      <c r="C11" s="28" t="s">
        <v>24</v>
      </c>
      <c r="D11" s="28" t="s">
        <v>25</v>
      </c>
      <c r="E11" s="29">
        <v>339</v>
      </c>
      <c r="F11" s="27">
        <f t="shared" si="0"/>
        <v>40.68</v>
      </c>
      <c r="G11" s="27">
        <v>86.8</v>
      </c>
      <c r="H11" s="27">
        <v>34.72</v>
      </c>
      <c r="I11" s="27">
        <v>75.400000000000006</v>
      </c>
      <c r="J11" s="53" t="s">
        <v>26</v>
      </c>
      <c r="K11" s="54"/>
    </row>
    <row r="12" spans="1:11" x14ac:dyDescent="0.2">
      <c r="A12" s="28" t="s">
        <v>37</v>
      </c>
      <c r="B12" s="28" t="s">
        <v>38</v>
      </c>
      <c r="C12" s="28" t="s">
        <v>24</v>
      </c>
      <c r="D12" s="28" t="s">
        <v>25</v>
      </c>
      <c r="E12" s="29">
        <v>358</v>
      </c>
      <c r="F12" s="27">
        <f t="shared" ref="F12:F25" si="1">E12/5*60%</f>
        <v>42.96</v>
      </c>
      <c r="G12" s="27">
        <v>81</v>
      </c>
      <c r="H12" s="27">
        <v>32.4</v>
      </c>
      <c r="I12" s="27">
        <v>75.36</v>
      </c>
      <c r="J12" s="53" t="s">
        <v>26</v>
      </c>
      <c r="K12" s="54"/>
    </row>
    <row r="13" spans="1:11" x14ac:dyDescent="0.2">
      <c r="A13" s="28" t="s">
        <v>39</v>
      </c>
      <c r="B13" s="28" t="s">
        <v>40</v>
      </c>
      <c r="C13" s="28" t="s">
        <v>24</v>
      </c>
      <c r="D13" s="28" t="s">
        <v>25</v>
      </c>
      <c r="E13" s="29">
        <v>345</v>
      </c>
      <c r="F13" s="27">
        <f t="shared" si="1"/>
        <v>41.4</v>
      </c>
      <c r="G13" s="27">
        <v>84.4</v>
      </c>
      <c r="H13" s="27">
        <v>33.76</v>
      </c>
      <c r="I13" s="27">
        <v>75.16</v>
      </c>
      <c r="J13" s="53" t="s">
        <v>26</v>
      </c>
      <c r="K13" s="54"/>
    </row>
    <row r="14" spans="1:11" x14ac:dyDescent="0.2">
      <c r="A14" s="28" t="s">
        <v>41</v>
      </c>
      <c r="B14" s="28" t="s">
        <v>42</v>
      </c>
      <c r="C14" s="28" t="s">
        <v>24</v>
      </c>
      <c r="D14" s="28" t="s">
        <v>25</v>
      </c>
      <c r="E14" s="29">
        <v>353</v>
      </c>
      <c r="F14" s="27">
        <f t="shared" si="1"/>
        <v>42.36</v>
      </c>
      <c r="G14" s="27">
        <v>81.8</v>
      </c>
      <c r="H14" s="27">
        <v>32.72</v>
      </c>
      <c r="I14" s="27">
        <v>75.08</v>
      </c>
      <c r="J14" s="53" t="s">
        <v>26</v>
      </c>
      <c r="K14" s="54"/>
    </row>
    <row r="15" spans="1:11" x14ac:dyDescent="0.2">
      <c r="A15" s="28" t="s">
        <v>43</v>
      </c>
      <c r="B15" s="28" t="s">
        <v>44</v>
      </c>
      <c r="C15" s="28" t="s">
        <v>24</v>
      </c>
      <c r="D15" s="28" t="s">
        <v>25</v>
      </c>
      <c r="E15" s="29">
        <v>353</v>
      </c>
      <c r="F15" s="27">
        <f t="shared" si="1"/>
        <v>42.36</v>
      </c>
      <c r="G15" s="27">
        <v>81.8</v>
      </c>
      <c r="H15" s="27">
        <v>32.72</v>
      </c>
      <c r="I15" s="27">
        <v>75.08</v>
      </c>
      <c r="J15" s="53" t="s">
        <v>26</v>
      </c>
      <c r="K15" s="54"/>
    </row>
    <row r="16" spans="1:11" x14ac:dyDescent="0.2">
      <c r="A16" s="28" t="s">
        <v>45</v>
      </c>
      <c r="B16" s="28" t="s">
        <v>46</v>
      </c>
      <c r="C16" s="28" t="s">
        <v>24</v>
      </c>
      <c r="D16" s="28" t="s">
        <v>25</v>
      </c>
      <c r="E16" s="29">
        <v>353</v>
      </c>
      <c r="F16" s="27">
        <f t="shared" si="1"/>
        <v>42.36</v>
      </c>
      <c r="G16" s="27">
        <v>81.099999999999994</v>
      </c>
      <c r="H16" s="27">
        <v>32.44</v>
      </c>
      <c r="I16" s="27">
        <v>74.8</v>
      </c>
      <c r="J16" s="53" t="s">
        <v>26</v>
      </c>
      <c r="K16" s="54"/>
    </row>
    <row r="17" spans="1:11" x14ac:dyDescent="0.2">
      <c r="A17" s="30" t="s">
        <v>47</v>
      </c>
      <c r="B17" s="31" t="s">
        <v>48</v>
      </c>
      <c r="C17" s="27" t="s">
        <v>24</v>
      </c>
      <c r="D17" s="27" t="s">
        <v>25</v>
      </c>
      <c r="E17" s="32">
        <v>354</v>
      </c>
      <c r="F17" s="27">
        <f t="shared" si="1"/>
        <v>42.48</v>
      </c>
      <c r="G17" s="27">
        <v>80.7</v>
      </c>
      <c r="H17" s="27">
        <v>32.28</v>
      </c>
      <c r="I17" s="27">
        <v>74.760000000000005</v>
      </c>
      <c r="J17" s="53" t="s">
        <v>26</v>
      </c>
      <c r="K17" s="54"/>
    </row>
    <row r="18" spans="1:11" x14ac:dyDescent="0.2">
      <c r="A18" s="33" t="s">
        <v>49</v>
      </c>
      <c r="B18" s="34" t="s">
        <v>50</v>
      </c>
      <c r="C18" s="27" t="s">
        <v>24</v>
      </c>
      <c r="D18" s="27" t="s">
        <v>25</v>
      </c>
      <c r="E18" s="35">
        <v>338</v>
      </c>
      <c r="F18" s="27">
        <f t="shared" si="1"/>
        <v>40.56</v>
      </c>
      <c r="G18" s="27">
        <v>85.5</v>
      </c>
      <c r="H18" s="27">
        <v>34.200000000000003</v>
      </c>
      <c r="I18" s="27">
        <v>74.760000000000005</v>
      </c>
      <c r="J18" s="53" t="s">
        <v>26</v>
      </c>
      <c r="K18" s="54"/>
    </row>
    <row r="19" spans="1:11" x14ac:dyDescent="0.2">
      <c r="A19" s="36" t="s">
        <v>51</v>
      </c>
      <c r="B19" s="25" t="s">
        <v>52</v>
      </c>
      <c r="C19" s="27" t="s">
        <v>24</v>
      </c>
      <c r="D19" s="25" t="s">
        <v>25</v>
      </c>
      <c r="E19" s="37">
        <v>343</v>
      </c>
      <c r="F19" s="27">
        <f t="shared" si="1"/>
        <v>41.16</v>
      </c>
      <c r="G19" s="27">
        <v>83</v>
      </c>
      <c r="H19" s="27">
        <v>33.200000000000003</v>
      </c>
      <c r="I19" s="27">
        <v>74.36</v>
      </c>
      <c r="J19" s="53" t="s">
        <v>26</v>
      </c>
      <c r="K19" s="54"/>
    </row>
    <row r="20" spans="1:11" x14ac:dyDescent="0.2">
      <c r="A20" s="33" t="s">
        <v>53</v>
      </c>
      <c r="B20" s="34" t="s">
        <v>54</v>
      </c>
      <c r="C20" s="27" t="s">
        <v>24</v>
      </c>
      <c r="D20" s="25" t="s">
        <v>25</v>
      </c>
      <c r="E20" s="35">
        <v>343</v>
      </c>
      <c r="F20" s="27">
        <f t="shared" si="1"/>
        <v>41.16</v>
      </c>
      <c r="G20" s="27">
        <v>82.6</v>
      </c>
      <c r="H20" s="27">
        <v>33.04</v>
      </c>
      <c r="I20" s="27">
        <v>74.2</v>
      </c>
      <c r="J20" s="53" t="s">
        <v>26</v>
      </c>
      <c r="K20" s="54"/>
    </row>
    <row r="21" spans="1:11" x14ac:dyDescent="0.2">
      <c r="A21" s="36" t="s">
        <v>55</v>
      </c>
      <c r="B21" s="25" t="s">
        <v>56</v>
      </c>
      <c r="C21" s="27" t="s">
        <v>24</v>
      </c>
      <c r="D21" s="27" t="s">
        <v>25</v>
      </c>
      <c r="E21" s="37">
        <v>333</v>
      </c>
      <c r="F21" s="27">
        <f t="shared" si="1"/>
        <v>39.96</v>
      </c>
      <c r="G21" s="27">
        <v>84.8</v>
      </c>
      <c r="H21" s="27">
        <v>33.92</v>
      </c>
      <c r="I21" s="27">
        <v>73.88</v>
      </c>
      <c r="J21" s="53" t="s">
        <v>26</v>
      </c>
      <c r="K21" s="54"/>
    </row>
    <row r="22" spans="1:11" x14ac:dyDescent="0.2">
      <c r="A22" s="38" t="s">
        <v>57</v>
      </c>
      <c r="B22" s="34" t="s">
        <v>58</v>
      </c>
      <c r="C22" s="27" t="s">
        <v>24</v>
      </c>
      <c r="D22" s="27" t="s">
        <v>25</v>
      </c>
      <c r="E22" s="35">
        <v>341</v>
      </c>
      <c r="F22" s="27">
        <f t="shared" si="1"/>
        <v>40.92</v>
      </c>
      <c r="G22" s="27">
        <v>81.900000000000006</v>
      </c>
      <c r="H22" s="27">
        <v>32.76</v>
      </c>
      <c r="I22" s="27">
        <v>73.680000000000007</v>
      </c>
      <c r="J22" s="53" t="s">
        <v>26</v>
      </c>
      <c r="K22" s="54"/>
    </row>
    <row r="23" spans="1:11" x14ac:dyDescent="0.2">
      <c r="A23" s="38" t="s">
        <v>59</v>
      </c>
      <c r="B23" s="34" t="s">
        <v>60</v>
      </c>
      <c r="C23" s="27" t="s">
        <v>24</v>
      </c>
      <c r="D23" s="25" t="s">
        <v>25</v>
      </c>
      <c r="E23" s="35">
        <v>341</v>
      </c>
      <c r="F23" s="27">
        <f t="shared" si="1"/>
        <v>40.92</v>
      </c>
      <c r="G23" s="27">
        <v>81.599999999999994</v>
      </c>
      <c r="H23" s="27">
        <v>32.64</v>
      </c>
      <c r="I23" s="27">
        <v>73.56</v>
      </c>
      <c r="J23" s="53" t="s">
        <v>26</v>
      </c>
      <c r="K23" s="54"/>
    </row>
    <row r="24" spans="1:11" x14ac:dyDescent="0.2">
      <c r="A24" s="39" t="s">
        <v>61</v>
      </c>
      <c r="B24" s="40" t="s">
        <v>62</v>
      </c>
      <c r="C24" s="41" t="s">
        <v>24</v>
      </c>
      <c r="D24" s="42" t="s">
        <v>25</v>
      </c>
      <c r="E24" s="43">
        <v>336</v>
      </c>
      <c r="F24" s="41">
        <f t="shared" si="1"/>
        <v>40.32</v>
      </c>
      <c r="G24" s="41">
        <v>82.3</v>
      </c>
      <c r="H24" s="41">
        <v>32.92</v>
      </c>
      <c r="I24" s="41">
        <v>73.239999999999995</v>
      </c>
      <c r="J24" s="55" t="s">
        <v>26</v>
      </c>
      <c r="K24" s="56"/>
    </row>
    <row r="25" spans="1:11" x14ac:dyDescent="0.2">
      <c r="A25" s="39" t="s">
        <v>63</v>
      </c>
      <c r="B25" s="40" t="s">
        <v>64</v>
      </c>
      <c r="C25" s="41" t="s">
        <v>24</v>
      </c>
      <c r="D25" s="42" t="s">
        <v>25</v>
      </c>
      <c r="E25" s="43">
        <v>340</v>
      </c>
      <c r="F25" s="41">
        <f t="shared" si="1"/>
        <v>40.799999999999997</v>
      </c>
      <c r="G25" s="41">
        <v>80.599999999999994</v>
      </c>
      <c r="H25" s="41">
        <v>32.24</v>
      </c>
      <c r="I25" s="41">
        <v>73.040000000000006</v>
      </c>
      <c r="J25" s="55" t="s">
        <v>26</v>
      </c>
      <c r="K25" s="56"/>
    </row>
    <row r="26" spans="1:11" x14ac:dyDescent="0.2">
      <c r="A26" s="44" t="s">
        <v>65</v>
      </c>
      <c r="B26" s="44" t="s">
        <v>66</v>
      </c>
      <c r="C26" s="41" t="s">
        <v>24</v>
      </c>
      <c r="D26" s="42" t="s">
        <v>25</v>
      </c>
      <c r="E26" s="45">
        <v>353</v>
      </c>
      <c r="F26" s="46">
        <f>E26/5*60%</f>
        <v>42.36</v>
      </c>
      <c r="G26" s="46">
        <v>76.3</v>
      </c>
      <c r="H26" s="46">
        <v>30.52</v>
      </c>
      <c r="I26" s="46">
        <v>72.88</v>
      </c>
      <c r="J26" s="55" t="s">
        <v>26</v>
      </c>
      <c r="K26" s="57"/>
    </row>
    <row r="27" spans="1:11" x14ac:dyDescent="0.2">
      <c r="A27" s="47" t="s">
        <v>67</v>
      </c>
      <c r="B27" s="47" t="s">
        <v>68</v>
      </c>
      <c r="C27" s="41" t="s">
        <v>24</v>
      </c>
      <c r="D27" s="42" t="s">
        <v>25</v>
      </c>
      <c r="E27" s="45">
        <v>361</v>
      </c>
      <c r="F27" s="46">
        <f>E27/5*60%</f>
        <v>43.32</v>
      </c>
      <c r="G27" s="46">
        <v>73.7</v>
      </c>
      <c r="H27" s="46">
        <v>29.48</v>
      </c>
      <c r="I27" s="58">
        <v>72.8</v>
      </c>
      <c r="J27" s="55" t="s">
        <v>26</v>
      </c>
      <c r="K27" s="57"/>
    </row>
  </sheetData>
  <sheetProtection algorithmName="SHA-512" hashValue="C9rDju4nc9u7ZGLRTZMZnFjKsO8PyUgR7AL0MSdWONB/8bEpHSRcefKUddQjjrxAOclC0XeR3AEl0sc0dz5GXQ==" saltValue="H0OLs55DQ57CPTjQLuaWkA==" spinCount="100000" sheet="1" objects="1" scenarios="1"/>
  <mergeCells count="1">
    <mergeCell ref="A1:K1"/>
  </mergeCells>
  <phoneticPr fontId="20" type="noConversion"/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第1轮调剂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dick-song</cp:lastModifiedBy>
  <cp:lastPrinted>2024-04-10T09:15:00Z</cp:lastPrinted>
  <dcterms:created xsi:type="dcterms:W3CDTF">2022-03-22T10:07:00Z</dcterms:created>
  <dcterms:modified xsi:type="dcterms:W3CDTF">2024-04-11T01:27:57Z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70FDAB4455B94B6A9DF991608BAC79DB</vt:lpwstr>
  </property>
  <property fmtid="{D5CDD505-2E9C-101B-9397-08002B2CF9AE}" pid="3" name="KSOProductBuildVer">
    <vt:lpwstr>2052-12.1.0.16417</vt:lpwstr>
  </property>
</Properties>
</file>